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Z:\Strateski_Projekti\USP\2024\SP 2024\Poziv\Finalne verzije za objavu na web\"/>
    </mc:Choice>
  </mc:AlternateContent>
  <xr:revisionPtr revIDLastSave="0" documentId="13_ncr:1_{163EB5C0-8772-43FC-BEFD-E645A97C9106}" xr6:coauthVersionLast="47" xr6:coauthVersionMax="47" xr10:uidLastSave="{00000000-0000-0000-0000-000000000000}"/>
  <bookViews>
    <workbookView xWindow="-108" yWindow="-108" windowWidth="23256" windowHeight="12576" xr2:uid="{EA0E6635-8E38-4619-8420-C6A16B52E1D9}"/>
  </bookViews>
  <sheets>
    <sheet name="Programme carrier" sheetId="1" r:id="rId1"/>
    <sheet name="Activity proposal" sheetId="2" r:id="rId2"/>
  </sheets>
  <definedNames>
    <definedName name="_xlnm.Print_Area" localSheetId="1">'Activity proposal'!$A$1:$J$14</definedName>
    <definedName name="_xlnm.Print_Area" localSheetId="0">Carrier[#All]</definedName>
    <definedName name="_xlnm.Print_Titles" localSheetId="1">'Activity proposal'!$A:$I,'Activity proposal'!$1:$1</definedName>
    <definedName name="_xlnm.Print_Titles" localSheetId="0">'Programme carrier'!$A:$A,'Programme carrier'!$1:$1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" i="2" l="1"/>
  <c r="M3" i="2"/>
  <c r="M4" i="2"/>
  <c r="M6" i="2"/>
  <c r="M7" i="2"/>
  <c r="M8" i="2"/>
  <c r="M9" i="2"/>
  <c r="M10" i="2"/>
  <c r="M11" i="2"/>
  <c r="M12" i="2"/>
  <c r="M13" i="2"/>
  <c r="M14" i="2"/>
  <c r="M5" i="2"/>
  <c r="K15" i="2"/>
  <c r="L15" i="2"/>
  <c r="M15" i="2" l="1"/>
</calcChain>
</file>

<file path=xl/sharedStrings.xml><?xml version="1.0" encoding="utf-8"?>
<sst xmlns="http://schemas.openxmlformats.org/spreadsheetml/2006/main" count="46" uniqueCount="45">
  <si>
    <t>Partner</t>
  </si>
  <si>
    <t>Transportation type</t>
  </si>
  <si>
    <t>Market</t>
  </si>
  <si>
    <t>Origin airport/destination</t>
  </si>
  <si>
    <t>Croatian arrival airport/destination</t>
  </si>
  <si>
    <t>Operation start date 2023</t>
  </si>
  <si>
    <t>Operation end date 2023</t>
  </si>
  <si>
    <t>Seats
January -May 2023</t>
  </si>
  <si>
    <t>Seats
June-September 2023</t>
  </si>
  <si>
    <t>Seats
October-December 2023</t>
  </si>
  <si>
    <t>Operation start date 2024</t>
  </si>
  <si>
    <t>Operation end date 2024</t>
  </si>
  <si>
    <t>Planned seats
January -May 2024</t>
  </si>
  <si>
    <t>Planned seats
June-September 2024</t>
  </si>
  <si>
    <t>Planned seats
October-December 2024</t>
  </si>
  <si>
    <t>Operation start date 2025</t>
  </si>
  <si>
    <t>Operation end date 2025</t>
  </si>
  <si>
    <t>Planned seats
January -May 2025</t>
  </si>
  <si>
    <t>Planned seats
June-September 2025</t>
  </si>
  <si>
    <t>Planned seats
October-December 2025</t>
  </si>
  <si>
    <t>airplane</t>
  </si>
  <si>
    <t>bus</t>
  </si>
  <si>
    <t>train</t>
  </si>
  <si>
    <t>boat / ferry</t>
  </si>
  <si>
    <t>Partner - carrier</t>
  </si>
  <si>
    <t>Channel type</t>
  </si>
  <si>
    <t>Promotional activity</t>
  </si>
  <si>
    <t>Timing</t>
  </si>
  <si>
    <t>Measurable KPI</t>
  </si>
  <si>
    <t>Content</t>
  </si>
  <si>
    <t>Logo integration
YES/NO</t>
  </si>
  <si>
    <t>Target group</t>
  </si>
  <si>
    <t>Partner 
net share Eur</t>
  </si>
  <si>
    <t>CNTB/TB 
net share Eur</t>
  </si>
  <si>
    <t>Total</t>
  </si>
  <si>
    <t>external</t>
  </si>
  <si>
    <t>Luxury</t>
  </si>
  <si>
    <t>Yes</t>
  </si>
  <si>
    <t>internal</t>
  </si>
  <si>
    <t>Premium</t>
  </si>
  <si>
    <t>No</t>
  </si>
  <si>
    <t>Mid-market</t>
  </si>
  <si>
    <t>Low-cost</t>
  </si>
  <si>
    <t>Total net</t>
  </si>
  <si>
    <t>Description - other info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</si>
</sst>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1]_-;\-* #,##0.00\ [$€-1]_-;_-* &quot;-&quot;??\ [$€-1]_-;_-@_-"/>
  </numFmts>
  <fonts count="4" x14ac:knownFonts="1">
    <font>
      <sz val="11"/>
      <color theme="1"/>
      <name val="Calibri"/>
      <family val="2"/>
      <charset val="238"/>
      <scheme val="minor"/>
    </font>
    <font>
      <b/>
      <sz val="10"/>
      <color rgb="FF00206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0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49" fontId="3" fillId="0" borderId="4" xfId="0" applyNumberFormat="1" applyFont="1" applyBorder="1" applyAlignment="1" applyProtection="1">
      <alignment horizontal="left" vertical="center"/>
      <protection locked="0"/>
    </xf>
    <xf numFmtId="49" fontId="3" fillId="0" borderId="5" xfId="0" applyNumberFormat="1" applyFont="1" applyBorder="1" applyAlignment="1" applyProtection="1">
      <alignment horizontal="left" vertical="center"/>
      <protection locked="0"/>
    </xf>
    <xf numFmtId="3" fontId="3" fillId="0" borderId="5" xfId="0" applyNumberFormat="1" applyFont="1" applyBorder="1" applyAlignment="1" applyProtection="1">
      <alignment horizontal="right" vertical="center"/>
      <protection locked="0"/>
    </xf>
    <xf numFmtId="3" fontId="3" fillId="0" borderId="6" xfId="0" applyNumberFormat="1" applyFont="1" applyBorder="1" applyAlignment="1" applyProtection="1">
      <alignment horizontal="right" vertical="center"/>
      <protection locked="0"/>
    </xf>
    <xf numFmtId="49" fontId="3" fillId="0" borderId="4" xfId="0" applyNumberFormat="1" applyFont="1" applyBorder="1" applyAlignment="1" applyProtection="1">
      <alignment vertical="center"/>
      <protection locked="0"/>
    </xf>
    <xf numFmtId="49" fontId="3" fillId="0" borderId="5" xfId="0" applyNumberFormat="1" applyFont="1" applyBorder="1" applyAlignment="1" applyProtection="1">
      <alignment vertical="center" wrapText="1"/>
      <protection locked="0"/>
    </xf>
    <xf numFmtId="49" fontId="3" fillId="0" borderId="5" xfId="0" applyNumberFormat="1" applyFont="1" applyBorder="1" applyAlignment="1" applyProtection="1">
      <alignment vertical="center"/>
      <protection locked="0"/>
    </xf>
    <xf numFmtId="49" fontId="3" fillId="0" borderId="7" xfId="0" applyNumberFormat="1" applyFont="1" applyBorder="1" applyAlignment="1" applyProtection="1">
      <alignment vertical="center"/>
      <protection locked="0"/>
    </xf>
    <xf numFmtId="49" fontId="3" fillId="0" borderId="8" xfId="0" applyNumberFormat="1" applyFont="1" applyBorder="1" applyAlignment="1" applyProtection="1">
      <alignment vertical="center"/>
      <protection locked="0"/>
    </xf>
    <xf numFmtId="3" fontId="3" fillId="0" borderId="8" xfId="0" applyNumberFormat="1" applyFont="1" applyBorder="1" applyAlignment="1" applyProtection="1">
      <alignment horizontal="right" vertical="center"/>
      <protection locked="0"/>
    </xf>
    <xf numFmtId="3" fontId="3" fillId="0" borderId="9" xfId="0" applyNumberFormat="1" applyFont="1" applyBorder="1" applyAlignment="1" applyProtection="1">
      <alignment horizontal="right" vertical="center"/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2" borderId="2" xfId="0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>
      <alignment horizontal="left" vertical="center"/>
    </xf>
    <xf numFmtId="0" fontId="3" fillId="2" borderId="5" xfId="0" applyFont="1" applyFill="1" applyBorder="1" applyAlignment="1">
      <alignment vertical="center"/>
    </xf>
    <xf numFmtId="164" fontId="3" fillId="2" borderId="5" xfId="0" applyNumberFormat="1" applyFont="1" applyFill="1" applyBorder="1" applyAlignment="1">
      <alignment vertical="center"/>
    </xf>
    <xf numFmtId="0" fontId="3" fillId="0" borderId="5" xfId="0" applyFont="1" applyBorder="1" applyAlignment="1" applyProtection="1">
      <alignment horizontal="left" vertical="center"/>
      <protection locked="0"/>
    </xf>
    <xf numFmtId="164" fontId="3" fillId="0" borderId="5" xfId="0" applyNumberFormat="1" applyFont="1" applyBorder="1" applyAlignment="1" applyProtection="1">
      <alignment horizontal="left" vertical="center"/>
      <protection locked="0"/>
    </xf>
    <xf numFmtId="49" fontId="3" fillId="0" borderId="4" xfId="0" applyNumberFormat="1" applyFont="1" applyBorder="1" applyAlignment="1" applyProtection="1">
      <alignment horizontal="left" vertical="center" wrapText="1"/>
      <protection locked="0"/>
    </xf>
    <xf numFmtId="0" fontId="3" fillId="0" borderId="5" xfId="0" applyFont="1" applyBorder="1" applyAlignment="1" applyProtection="1">
      <alignment vertical="center" wrapText="1"/>
      <protection locked="0"/>
    </xf>
    <xf numFmtId="164" fontId="3" fillId="0" borderId="5" xfId="0" applyNumberFormat="1" applyFont="1" applyBorder="1" applyAlignment="1" applyProtection="1">
      <alignment vertical="center" wrapText="1"/>
      <protection locked="0"/>
    </xf>
    <xf numFmtId="0" fontId="3" fillId="0" borderId="5" xfId="0" applyFont="1" applyBorder="1" applyAlignment="1" applyProtection="1">
      <alignment vertical="center"/>
      <protection locked="0"/>
    </xf>
    <xf numFmtId="164" fontId="3" fillId="0" borderId="5" xfId="0" applyNumberFormat="1" applyFont="1" applyBorder="1" applyAlignment="1" applyProtection="1">
      <alignment vertical="center"/>
      <protection locked="0"/>
    </xf>
    <xf numFmtId="0" fontId="3" fillId="0" borderId="4" xfId="0" applyFont="1" applyBorder="1" applyAlignment="1" applyProtection="1">
      <alignment vertical="center"/>
      <protection locked="0"/>
    </xf>
    <xf numFmtId="14" fontId="3" fillId="0" borderId="5" xfId="0" applyNumberFormat="1" applyFont="1" applyBorder="1" applyAlignment="1" applyProtection="1">
      <alignment horizontal="right" vertical="center"/>
      <protection locked="0"/>
    </xf>
    <xf numFmtId="14" fontId="3" fillId="0" borderId="5" xfId="0" applyNumberFormat="1" applyFont="1" applyBorder="1" applyAlignment="1" applyProtection="1">
      <alignment horizontal="right" vertical="center" wrapText="1"/>
      <protection locked="0"/>
    </xf>
    <xf numFmtId="14" fontId="3" fillId="0" borderId="8" xfId="0" applyNumberFormat="1" applyFont="1" applyBorder="1" applyAlignment="1" applyProtection="1">
      <alignment horizontal="right" vertical="center"/>
      <protection locked="0"/>
    </xf>
  </cellXfs>
  <cellStyles count="1">
    <cellStyle name="Normal" xfId="0" builtinId="0"/>
  </cellStyles>
  <dxfs count="7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numFmt numFmtId="19" formatCode="dd/mm/yyyy"/>
      <alignment horizontal="right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numFmt numFmtId="19" formatCode="dd/mm/yyyy"/>
      <alignment horizontal="right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numFmt numFmtId="19" formatCode="dd/mm/yyyy"/>
      <alignment horizontal="right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numFmt numFmtId="19" formatCode="dd/mm/yyyy"/>
      <alignment horizontal="right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numFmt numFmtId="19" formatCode="dd/mm/yyyy"/>
      <alignment horizontal="righ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numFmt numFmtId="30" formatCode="@"/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numFmt numFmtId="19" formatCode="dd/mm/yyyy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auto="1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numFmt numFmtId="30" formatCode="@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auto="1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alignment horizontal="right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numFmt numFmtId="3" formatCode="#,##0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numFmt numFmtId="3" formatCode="#,##0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numFmt numFmtId="3" formatCode="#,##0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numFmt numFmtId="3" formatCode="#,##0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numFmt numFmtId="3" formatCode="#,##0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numFmt numFmtId="3" formatCode="#,##0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numFmt numFmtId="30" formatCode="@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numFmt numFmtId="30" formatCode="@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numFmt numFmtId="30" formatCode="@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numFmt numFmtId="30" formatCode="@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numFmt numFmtId="30" formatCode="@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numFmt numFmtId="30" formatCode="@"/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numFmt numFmtId="164" formatCode="_-* #,##0.00\ [$€-1]_-;\-* #,##0.00\ [$€-1]_-;_-* &quot;-&quot;??\ [$€-1]_-;_-@_-"/>
      <fill>
        <patternFill patternType="solid">
          <fgColor indexed="64"/>
          <bgColor theme="8" tint="0.7999816888943144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numFmt numFmtId="164" formatCode="_-* #,##0.00\ [$€-1]_-;\-* #,##0.00\ [$€-1]_-;_-* &quot;-&quot;??\ [$€-1]_-;_-@_-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numFmt numFmtId="164" formatCode="_-* #,##0.00\ [$€-1]_-;\-* #,##0.00\ [$€-1]_-;_-* &quot;-&quot;??\ [$€-1]_-;_-@_-"/>
      <fill>
        <patternFill patternType="solid">
          <fgColor indexed="64"/>
          <bgColor theme="8" tint="0.7999816888943144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numFmt numFmtId="164" formatCode="_-* #,##0.00\ [$€-1]_-;\-* #,##0.00\ [$€-1]_-;_-* &quot;-&quot;??\ [$€-1]_-;_-@_-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numFmt numFmtId="164" formatCode="_-* #,##0.00\ [$€-1]_-;\-* #,##0.00\ [$€-1]_-;_-* &quot;-&quot;??\ [$€-1]_-;_-@_-"/>
      <fill>
        <patternFill patternType="solid">
          <fgColor indexed="64"/>
          <bgColor theme="8" tint="0.7999816888943144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numFmt numFmtId="164" formatCode="_-* #,##0.00\ [$€-1]_-;\-* #,##0.00\ [$€-1]_-;_-* &quot;-&quot;??\ [$€-1]_-;_-@_-"/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fill>
        <patternFill patternType="solid">
          <fgColor indexed="64"/>
          <bgColor theme="8" tint="0.7999816888943144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fill>
        <patternFill patternType="solid">
          <fgColor indexed="64"/>
          <bgColor theme="8" tint="0.7999816888943144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fill>
        <patternFill patternType="solid">
          <fgColor indexed="64"/>
          <bgColor theme="8" tint="0.7999816888943144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fill>
        <patternFill patternType="solid">
          <fgColor indexed="64"/>
          <bgColor theme="8" tint="0.7999816888943144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fill>
        <patternFill patternType="solid">
          <fgColor indexed="64"/>
          <bgColor theme="8" tint="0.7999816888943144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fill>
        <patternFill patternType="solid">
          <fgColor indexed="64"/>
          <bgColor theme="8" tint="0.7999816888943144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numFmt numFmtId="30" formatCode="@"/>
      <alignment horizontal="left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fill>
        <patternFill patternType="solid">
          <fgColor indexed="64"/>
          <bgColor theme="8" tint="0.7999816888943144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fill>
        <patternFill patternType="solid">
          <fgColor indexed="64"/>
          <bgColor theme="8" tint="0.7999816888943144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fill>
        <patternFill patternType="solid">
          <fgColor indexed="64"/>
          <bgColor theme="8" tint="0.7999816888943144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numFmt numFmtId="30" formatCode="@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numFmt numFmtId="30" formatCode="@"/>
      <fill>
        <patternFill patternType="solid">
          <fgColor indexed="64"/>
          <bgColor theme="8" tint="0.79998168889431442"/>
        </patternFill>
      </fill>
      <alignment horizontal="left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border outline="0"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numFmt numFmtId="164" formatCode="_-* #,##0.00\ [$€-1]_-;\-* #,##0.00\ [$€-1]_-;_-* &quot;-&quot;??\ [$€-1]_-;_-@_-"/>
      <fill>
        <patternFill patternType="solid">
          <fgColor indexed="64"/>
          <bgColor theme="8" tint="0.79998168889431442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</border>
      <protection locked="1" hidden="0"/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numFmt numFmtId="165" formatCode="_-* #.##000\ [$€-1]_-;\-* #.##000\ [$€-1]_-;_-* &quot;-&quot;??\ [$€-1]_-;_-@_-"/>
      <alignment horizontal="right" vertical="center" textRotation="0" wrapText="0" indent="0" justifyLastLine="0" shrinkToFit="0" readingOrder="0"/>
      <protection locked="0" hidden="0"/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2060"/>
        <name val="Calibri"/>
        <family val="2"/>
        <charset val="238"/>
        <scheme val="minor"/>
      </font>
      <fill>
        <patternFill patternType="solid">
          <fgColor indexed="64"/>
          <bgColor theme="8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alignment horizontal="right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alignment horizontal="right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alignment horizontal="right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alignment horizontal="right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alignment horizontal="right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alignment horizontal="right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alignment horizontal="right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alignment horizontal="right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alignment horizontal="right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alignment horizontal="right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alignment horizontal="general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alignment horizontal="general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alignment horizontal="general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alignment horizontal="general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alignment horizontal="general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alignment horizontal="general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alignment horizontal="general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alignment horizontal="general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alignment horizontal="general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alignment horizontal="general" vertical="center" textRotation="0" wrapText="1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</dxf>
    <dxf>
      <border outline="0">
        <top style="thin">
          <color auto="1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  <protection locked="1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2060"/>
        <name val="Calibri"/>
        <family val="2"/>
        <charset val="238"/>
        <scheme val="minor"/>
      </font>
      <fill>
        <patternFill patternType="solid">
          <fgColor indexed="64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81A667D-B7B6-4A18-9D96-0712EA9105E0}" name="Carrier" displayName="Carrier" ref="A1:T21" headerRowDxfId="77" dataDxfId="8" totalsRowDxfId="74" headerRowBorderDxfId="76" tableBorderDxfId="75" totalsRowBorderDxfId="73">
  <autoFilter ref="A1:T21" xr:uid="{9EDF6645-DCEA-4DE7-B63D-EC0ED4870BC4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</autoFilter>
  <tableColumns count="20">
    <tableColumn id="1" xr3:uid="{4AC903EE-3DD9-473E-AB65-B1A229F07B8A}" name="Partner - carrier" totalsRowLabel="Total" dataDxfId="20" totalsRowDxfId="72"/>
    <tableColumn id="2" xr3:uid="{E5B766C8-9C6B-4337-8256-AA4A0BE7F0AD}" name="Transportation type" dataDxfId="19" totalsRowDxfId="71"/>
    <tableColumn id="3" xr3:uid="{9CDE2DED-5664-42D5-84BA-547BF608D516}" name="Market" dataDxfId="18" totalsRowDxfId="70"/>
    <tableColumn id="4" xr3:uid="{A36F02C7-6357-473C-9BDF-0C2534FF86A5}" name="Origin airport/destination" dataDxfId="17" totalsRowDxfId="69"/>
    <tableColumn id="5" xr3:uid="{540F6D4D-637A-4AE9-BE5E-6149E42465DE}" name="Croatian arrival airport/destination" dataDxfId="7" totalsRowDxfId="68"/>
    <tableColumn id="6" xr3:uid="{15B7E3DC-2905-4C3A-9985-276B7D85FCA7}" name="Operation start date 2023" dataDxfId="6" totalsRowDxfId="67"/>
    <tableColumn id="7" xr3:uid="{9DF4021A-21CE-48BB-AF16-91F61B0724E0}" name="Operation end date 2023" dataDxfId="4" totalsRowDxfId="66"/>
    <tableColumn id="8" xr3:uid="{FFB09BE9-29EB-426F-9240-0A4DC260CD6A}" name="Seats_x000a_January -May 2023" dataDxfId="5" totalsRowDxfId="65"/>
    <tableColumn id="9" xr3:uid="{CA28D22F-C2CF-42AD-A7BC-0ABF2E223D38}" name="Seats_x000a_June-September 2023" dataDxfId="16" totalsRowDxfId="64"/>
    <tableColumn id="10" xr3:uid="{C584D9DA-1445-43F5-B12D-99C5C48C1B7D}" name="Seats_x000a_October-December 2023" dataDxfId="15" totalsRowDxfId="63"/>
    <tableColumn id="20" xr3:uid="{38F5ACC0-DD66-4A0A-B5A3-80702734FFE8}" name="Operation start date 2024" dataDxfId="3" totalsRowDxfId="62"/>
    <tableColumn id="21" xr3:uid="{F5F85C35-5854-434B-BC2D-17C7494D4F53}" name="Operation end date 2024" dataDxfId="2" totalsRowDxfId="61"/>
    <tableColumn id="22" xr3:uid="{C1168AFA-95F9-461D-9865-3544B6AB1175}" name="Planned seats_x000a_January -May 2024" dataDxfId="14" totalsRowDxfId="60"/>
    <tableColumn id="25" xr3:uid="{D34C4F84-7448-4559-8F7C-BE95C6E266AA}" name="Planned seats_x000a_June-September 2024" dataDxfId="13" totalsRowDxfId="59"/>
    <tableColumn id="31" xr3:uid="{8D0E0683-FD80-4134-AD22-A567B417F310}" name="Planned seats_x000a_October-December 2024" dataDxfId="12" totalsRowDxfId="58"/>
    <tableColumn id="34" xr3:uid="{136A05EB-9AD2-437F-97CA-08DACD6BD33D}" name="Operation start date 2025" dataDxfId="1" totalsRowDxfId="57"/>
    <tableColumn id="35" xr3:uid="{89D82D30-8B49-4690-B8F2-846EC2BACFD7}" name="Operation end date 2025" dataDxfId="0" totalsRowDxfId="56"/>
    <tableColumn id="36" xr3:uid="{E9148CFE-CD5F-426E-8BB8-76EB5114CF07}" name="Planned seats_x000a_January -May 2025" dataDxfId="11" totalsRowDxfId="55"/>
    <tableColumn id="37" xr3:uid="{9CBE4C42-CC20-480C-B226-35713D617EAC}" name="Planned seats_x000a_June-September 2025" dataDxfId="10" totalsRowDxfId="54"/>
    <tableColumn id="39" xr3:uid="{DC115831-98C3-4220-A817-1109FBF98BF9}" name="Planned seats_x000a_October-December 2025" dataDxfId="9" totalsRowDxfId="53"/>
  </tableColumns>
  <tableStyleInfo name="TableStyleLight13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68C0F4A-503A-4AC1-83FF-13FF667F47D4}" name="Carrier2" displayName="Carrier2" ref="A1:M15" totalsRowCount="1" headerRowDxfId="52" dataDxfId="50" totalsRowDxfId="48" headerRowBorderDxfId="51" tableBorderDxfId="49" totalsRowBorderDxfId="47">
  <autoFilter ref="A1:M14" xr:uid="{9EDF6645-DCEA-4DE7-B63D-EC0ED4870BC4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61A37A70-0B0C-4304-80C0-BFBD6F4069BF}" name="Partner" totalsRowLabel="Total" dataDxfId="46" totalsRowDxfId="45"/>
    <tableColumn id="3" xr3:uid="{9F2BB60C-0E07-495A-B8CC-D4B935BA8689}" name="Market" dataDxfId="44" totalsRowDxfId="43"/>
    <tableColumn id="15" xr3:uid="{C76C8CA6-F2CE-482A-A7C2-FB062D46A770}" name="Channel type" dataDxfId="42" totalsRowDxfId="41"/>
    <tableColumn id="5" xr3:uid="{BD845E90-C67C-447C-92B1-186354D8F6D1}" name="Promotional activity" dataDxfId="40" totalsRowDxfId="39"/>
    <tableColumn id="8" xr3:uid="{0B5D4014-BA0D-425E-8BD4-04788E5184C2}" name="Description - other info" dataDxfId="38" totalsRowDxfId="37"/>
    <tableColumn id="2" xr3:uid="{BF60E59A-9509-415D-9F45-6FE260D86C09}" name="Timing" dataDxfId="36" totalsRowDxfId="35"/>
    <tableColumn id="6" xr3:uid="{4A700B02-82B6-4B4E-ABB9-83D228A87BAC}" name="Measurable KPI" dataDxfId="34" totalsRowDxfId="33"/>
    <tableColumn id="12" xr3:uid="{F512A352-D884-4953-9572-CDF51B578A0A}" name="Content" dataDxfId="32" totalsRowDxfId="31"/>
    <tableColumn id="13" xr3:uid="{05BE6C7F-22F6-4000-84F4-20D9E45FB187}" name="Logo integration_x000a_YES/NO" dataDxfId="30" totalsRowDxfId="29"/>
    <tableColumn id="4" xr3:uid="{27B78E95-329B-4836-A227-CAA2DC888694}" name="Target group" dataDxfId="28" totalsRowDxfId="27"/>
    <tableColumn id="10" xr3:uid="{38165464-9DCC-4AA5-8846-13E28F65E773}" name="Partner _x000a_net share Eur" totalsRowFunction="sum" dataDxfId="26" totalsRowDxfId="25"/>
    <tableColumn id="7" xr3:uid="{1B9FF1C3-3AB7-448B-8CBB-F2DAEBF7D6CD}" name="CNTB/TB _x000a_net share Eur" totalsRowFunction="sum" dataDxfId="24" totalsRowDxfId="23"/>
    <tableColumn id="9" xr3:uid="{CD0AF8F3-6901-48D7-B7CF-F490417DD601}" name="Total net" totalsRowFunction="sum" dataDxfId="22" totalsRowDxfId="21">
      <calculatedColumnFormula>SUM(Carrier2[[#This Row],[Partner 
net share Eur]:[CNTB/TB 
net share Eur]])</calculatedColumnFormula>
    </tableColumn>
  </tableColumns>
  <tableStyleInfo name="TableStyleLight1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D3558A-40D5-4336-9F22-E34234081017}">
  <sheetPr codeName="Sheet1"/>
  <dimension ref="A1:T203"/>
  <sheetViews>
    <sheetView showGridLines="0" tabSelected="1" zoomScaleNormal="100" zoomScaleSheetLayoutView="80" workbookViewId="0">
      <pane xSplit="3" ySplit="1" topLeftCell="D2" activePane="bottomRight" state="frozen"/>
      <selection pane="topRight" activeCell="D1" sqref="D1"/>
      <selection pane="bottomLeft" activeCell="A4" sqref="A4"/>
      <selection pane="bottomRight"/>
    </sheetView>
  </sheetViews>
  <sheetFormatPr defaultColWidth="8.88671875" defaultRowHeight="13.8" x14ac:dyDescent="0.3"/>
  <cols>
    <col min="1" max="1" width="25.6640625" style="17" customWidth="1"/>
    <col min="2" max="2" width="18.44140625" style="17" customWidth="1"/>
    <col min="3" max="3" width="15.6640625" style="17" customWidth="1"/>
    <col min="4" max="4" width="21.5546875" style="17" bestFit="1" customWidth="1"/>
    <col min="5" max="5" width="28.6640625" style="17" bestFit="1" customWidth="1"/>
    <col min="6" max="7" width="12.6640625" style="17" customWidth="1"/>
    <col min="8" max="10" width="10.6640625" style="17" customWidth="1"/>
    <col min="11" max="12" width="12.6640625" style="17" customWidth="1"/>
    <col min="13" max="15" width="10.6640625" style="17" customWidth="1"/>
    <col min="16" max="17" width="12.6640625" style="17" customWidth="1"/>
    <col min="18" max="20" width="10.6640625" style="17" customWidth="1"/>
    <col min="21" max="16384" width="8.88671875" style="17"/>
  </cols>
  <sheetData>
    <row r="1" spans="1:20" ht="69" x14ac:dyDescent="0.3">
      <c r="A1" s="12" t="s">
        <v>24</v>
      </c>
      <c r="B1" s="13" t="s">
        <v>1</v>
      </c>
      <c r="C1" s="13" t="s">
        <v>2</v>
      </c>
      <c r="D1" s="13" t="s">
        <v>3</v>
      </c>
      <c r="E1" s="13" t="s">
        <v>4</v>
      </c>
      <c r="F1" s="13" t="s">
        <v>5</v>
      </c>
      <c r="G1" s="13" t="s">
        <v>6</v>
      </c>
      <c r="H1" s="13" t="s">
        <v>7</v>
      </c>
      <c r="I1" s="13" t="s">
        <v>8</v>
      </c>
      <c r="J1" s="13" t="s">
        <v>9</v>
      </c>
      <c r="K1" s="14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5" t="s">
        <v>15</v>
      </c>
      <c r="Q1" s="15" t="s">
        <v>16</v>
      </c>
      <c r="R1" s="15" t="s">
        <v>17</v>
      </c>
      <c r="S1" s="15" t="s">
        <v>18</v>
      </c>
      <c r="T1" s="16" t="s">
        <v>19</v>
      </c>
    </row>
    <row r="2" spans="1:20" s="18" customFormat="1" ht="15" customHeight="1" x14ac:dyDescent="0.3">
      <c r="A2" s="1"/>
      <c r="B2" s="2"/>
      <c r="C2" s="2"/>
      <c r="D2" s="2"/>
      <c r="E2" s="2"/>
      <c r="F2" s="31"/>
      <c r="G2" s="31"/>
      <c r="H2" s="2"/>
      <c r="I2" s="2"/>
      <c r="J2" s="2"/>
      <c r="K2" s="31"/>
      <c r="L2" s="31"/>
      <c r="M2" s="3"/>
      <c r="N2" s="3"/>
      <c r="O2" s="3"/>
      <c r="P2" s="31"/>
      <c r="Q2" s="31"/>
      <c r="R2" s="3"/>
      <c r="S2" s="3"/>
      <c r="T2" s="4"/>
    </row>
    <row r="3" spans="1:20" s="18" customFormat="1" ht="15" customHeight="1" x14ac:dyDescent="0.3">
      <c r="A3" s="5"/>
      <c r="B3" s="7"/>
      <c r="C3" s="6"/>
      <c r="D3" s="6"/>
      <c r="E3" s="6"/>
      <c r="F3" s="32"/>
      <c r="G3" s="32"/>
      <c r="H3" s="6"/>
      <c r="I3" s="6"/>
      <c r="J3" s="6"/>
      <c r="K3" s="32"/>
      <c r="L3" s="32"/>
      <c r="M3" s="3"/>
      <c r="N3" s="3"/>
      <c r="O3" s="3"/>
      <c r="P3" s="32"/>
      <c r="Q3" s="32"/>
      <c r="R3" s="3"/>
      <c r="S3" s="3"/>
      <c r="T3" s="4"/>
    </row>
    <row r="4" spans="1:20" s="18" customFormat="1" ht="15" customHeight="1" x14ac:dyDescent="0.3">
      <c r="A4" s="5"/>
      <c r="B4" s="7"/>
      <c r="C4" s="7"/>
      <c r="D4" s="7"/>
      <c r="E4" s="7"/>
      <c r="F4" s="31"/>
      <c r="G4" s="31"/>
      <c r="H4" s="7"/>
      <c r="I4" s="7"/>
      <c r="J4" s="7"/>
      <c r="K4" s="31"/>
      <c r="L4" s="31"/>
      <c r="M4" s="3"/>
      <c r="N4" s="3"/>
      <c r="O4" s="3"/>
      <c r="P4" s="31"/>
      <c r="Q4" s="31"/>
      <c r="R4" s="3"/>
      <c r="S4" s="3"/>
      <c r="T4" s="4"/>
    </row>
    <row r="5" spans="1:20" s="18" customFormat="1" ht="15" customHeight="1" x14ac:dyDescent="0.3">
      <c r="A5" s="5"/>
      <c r="B5" s="7"/>
      <c r="C5" s="7"/>
      <c r="D5" s="7"/>
      <c r="E5" s="7"/>
      <c r="F5" s="31"/>
      <c r="G5" s="31"/>
      <c r="H5" s="7"/>
      <c r="I5" s="7"/>
      <c r="J5" s="7"/>
      <c r="K5" s="31"/>
      <c r="L5" s="31"/>
      <c r="M5" s="3"/>
      <c r="N5" s="3"/>
      <c r="O5" s="3"/>
      <c r="P5" s="31"/>
      <c r="Q5" s="31"/>
      <c r="R5" s="3"/>
      <c r="S5" s="3"/>
      <c r="T5" s="4"/>
    </row>
    <row r="6" spans="1:20" s="18" customFormat="1" ht="15" customHeight="1" x14ac:dyDescent="0.3">
      <c r="A6" s="5"/>
      <c r="B6" s="7"/>
      <c r="C6" s="7"/>
      <c r="D6" s="7"/>
      <c r="E6" s="7"/>
      <c r="F6" s="31"/>
      <c r="G6" s="31"/>
      <c r="H6" s="7"/>
      <c r="I6" s="7"/>
      <c r="J6" s="7"/>
      <c r="K6" s="31"/>
      <c r="L6" s="31"/>
      <c r="M6" s="3"/>
      <c r="N6" s="3"/>
      <c r="O6" s="3"/>
      <c r="P6" s="31"/>
      <c r="Q6" s="31"/>
      <c r="R6" s="3"/>
      <c r="S6" s="3"/>
      <c r="T6" s="4"/>
    </row>
    <row r="7" spans="1:20" s="18" customFormat="1" ht="15" customHeight="1" x14ac:dyDescent="0.3">
      <c r="A7" s="5"/>
      <c r="B7" s="7"/>
      <c r="C7" s="7"/>
      <c r="D7" s="7"/>
      <c r="E7" s="7"/>
      <c r="F7" s="31"/>
      <c r="G7" s="31"/>
      <c r="H7" s="7"/>
      <c r="I7" s="7"/>
      <c r="J7" s="7"/>
      <c r="K7" s="31"/>
      <c r="L7" s="31"/>
      <c r="M7" s="3"/>
      <c r="N7" s="3"/>
      <c r="O7" s="3"/>
      <c r="P7" s="31"/>
      <c r="Q7" s="31"/>
      <c r="R7" s="3"/>
      <c r="S7" s="3"/>
      <c r="T7" s="4"/>
    </row>
    <row r="8" spans="1:20" s="18" customFormat="1" ht="15" customHeight="1" x14ac:dyDescent="0.3">
      <c r="A8" s="5"/>
      <c r="B8" s="7"/>
      <c r="C8" s="7"/>
      <c r="D8" s="7"/>
      <c r="E8" s="7"/>
      <c r="F8" s="31"/>
      <c r="G8" s="31"/>
      <c r="H8" s="7"/>
      <c r="I8" s="7"/>
      <c r="J8" s="7"/>
      <c r="K8" s="31"/>
      <c r="L8" s="31"/>
      <c r="M8" s="3"/>
      <c r="N8" s="3"/>
      <c r="O8" s="3"/>
      <c r="P8" s="31"/>
      <c r="Q8" s="31"/>
      <c r="R8" s="3"/>
      <c r="S8" s="3"/>
      <c r="T8" s="4"/>
    </row>
    <row r="9" spans="1:20" s="18" customFormat="1" ht="15" customHeight="1" x14ac:dyDescent="0.3">
      <c r="A9" s="5"/>
      <c r="B9" s="7"/>
      <c r="C9" s="7"/>
      <c r="D9" s="7"/>
      <c r="E9" s="7"/>
      <c r="F9" s="31"/>
      <c r="G9" s="31"/>
      <c r="H9" s="7"/>
      <c r="I9" s="7"/>
      <c r="J9" s="7"/>
      <c r="K9" s="31"/>
      <c r="L9" s="31"/>
      <c r="M9" s="3"/>
      <c r="N9" s="3"/>
      <c r="O9" s="3"/>
      <c r="P9" s="31"/>
      <c r="Q9" s="31"/>
      <c r="R9" s="3"/>
      <c r="S9" s="3"/>
      <c r="T9" s="4"/>
    </row>
    <row r="10" spans="1:20" s="18" customFormat="1" ht="15" customHeight="1" x14ac:dyDescent="0.3">
      <c r="A10" s="5"/>
      <c r="B10" s="7"/>
      <c r="C10" s="7"/>
      <c r="D10" s="7"/>
      <c r="E10" s="7"/>
      <c r="F10" s="31"/>
      <c r="G10" s="31"/>
      <c r="H10" s="7"/>
      <c r="I10" s="7"/>
      <c r="J10" s="7"/>
      <c r="K10" s="31"/>
      <c r="L10" s="31"/>
      <c r="M10" s="3"/>
      <c r="N10" s="3"/>
      <c r="O10" s="3"/>
      <c r="P10" s="31"/>
      <c r="Q10" s="31"/>
      <c r="R10" s="3"/>
      <c r="S10" s="3"/>
      <c r="T10" s="4"/>
    </row>
    <row r="11" spans="1:20" s="18" customFormat="1" ht="15" customHeight="1" x14ac:dyDescent="0.3">
      <c r="A11" s="5"/>
      <c r="B11" s="7"/>
      <c r="C11" s="7"/>
      <c r="D11" s="7"/>
      <c r="E11" s="7"/>
      <c r="F11" s="31"/>
      <c r="G11" s="31"/>
      <c r="H11" s="7"/>
      <c r="I11" s="7"/>
      <c r="J11" s="7"/>
      <c r="K11" s="31"/>
      <c r="L11" s="31"/>
      <c r="M11" s="3"/>
      <c r="N11" s="3"/>
      <c r="O11" s="3"/>
      <c r="P11" s="31"/>
      <c r="Q11" s="31"/>
      <c r="R11" s="3"/>
      <c r="S11" s="3"/>
      <c r="T11" s="4"/>
    </row>
    <row r="12" spans="1:20" s="18" customFormat="1" ht="15" customHeight="1" x14ac:dyDescent="0.3">
      <c r="A12" s="5"/>
      <c r="B12" s="7"/>
      <c r="C12" s="7"/>
      <c r="D12" s="7"/>
      <c r="E12" s="7"/>
      <c r="F12" s="31"/>
      <c r="G12" s="31"/>
      <c r="H12" s="7"/>
      <c r="I12" s="7"/>
      <c r="J12" s="7"/>
      <c r="K12" s="31"/>
      <c r="L12" s="31"/>
      <c r="M12" s="3"/>
      <c r="N12" s="3"/>
      <c r="O12" s="3"/>
      <c r="P12" s="31"/>
      <c r="Q12" s="31"/>
      <c r="R12" s="3"/>
      <c r="S12" s="3"/>
      <c r="T12" s="4"/>
    </row>
    <row r="13" spans="1:20" s="18" customFormat="1" ht="15" customHeight="1" x14ac:dyDescent="0.3">
      <c r="A13" s="5"/>
      <c r="B13" s="7"/>
      <c r="C13" s="7"/>
      <c r="D13" s="7"/>
      <c r="E13" s="7"/>
      <c r="F13" s="31"/>
      <c r="G13" s="31"/>
      <c r="H13" s="7"/>
      <c r="I13" s="7"/>
      <c r="J13" s="7"/>
      <c r="K13" s="31"/>
      <c r="L13" s="31"/>
      <c r="M13" s="3"/>
      <c r="N13" s="3"/>
      <c r="O13" s="3"/>
      <c r="P13" s="31"/>
      <c r="Q13" s="31"/>
      <c r="R13" s="3"/>
      <c r="S13" s="3"/>
      <c r="T13" s="4"/>
    </row>
    <row r="14" spans="1:20" s="18" customFormat="1" ht="15" customHeight="1" x14ac:dyDescent="0.3">
      <c r="A14" s="5"/>
      <c r="B14" s="7"/>
      <c r="C14" s="7"/>
      <c r="D14" s="7"/>
      <c r="E14" s="7"/>
      <c r="F14" s="31"/>
      <c r="G14" s="31"/>
      <c r="H14" s="7"/>
      <c r="I14" s="7"/>
      <c r="J14" s="7"/>
      <c r="K14" s="31"/>
      <c r="L14" s="31"/>
      <c r="M14" s="3"/>
      <c r="N14" s="3"/>
      <c r="O14" s="3"/>
      <c r="P14" s="31"/>
      <c r="Q14" s="31"/>
      <c r="R14" s="3"/>
      <c r="S14" s="3"/>
      <c r="T14" s="4"/>
    </row>
    <row r="15" spans="1:20" s="18" customFormat="1" ht="15" customHeight="1" x14ac:dyDescent="0.3">
      <c r="A15" s="5"/>
      <c r="B15" s="7"/>
      <c r="C15" s="7"/>
      <c r="D15" s="7"/>
      <c r="E15" s="7"/>
      <c r="F15" s="31"/>
      <c r="G15" s="31"/>
      <c r="H15" s="7"/>
      <c r="I15" s="7"/>
      <c r="J15" s="7"/>
      <c r="K15" s="31"/>
      <c r="L15" s="31"/>
      <c r="M15" s="3"/>
      <c r="N15" s="3"/>
      <c r="O15" s="3"/>
      <c r="P15" s="31"/>
      <c r="Q15" s="31"/>
      <c r="R15" s="3"/>
      <c r="S15" s="3"/>
      <c r="T15" s="4"/>
    </row>
    <row r="16" spans="1:20" s="18" customFormat="1" ht="15" customHeight="1" x14ac:dyDescent="0.3">
      <c r="A16" s="5"/>
      <c r="B16" s="7"/>
      <c r="C16" s="7"/>
      <c r="D16" s="7"/>
      <c r="E16" s="7"/>
      <c r="F16" s="31"/>
      <c r="G16" s="31"/>
      <c r="H16" s="7"/>
      <c r="I16" s="7"/>
      <c r="J16" s="7"/>
      <c r="K16" s="31"/>
      <c r="L16" s="31"/>
      <c r="M16" s="3"/>
      <c r="N16" s="3"/>
      <c r="O16" s="3"/>
      <c r="P16" s="31"/>
      <c r="Q16" s="31"/>
      <c r="R16" s="3"/>
      <c r="S16" s="3"/>
      <c r="T16" s="4"/>
    </row>
    <row r="17" spans="1:20" s="18" customFormat="1" ht="15" customHeight="1" x14ac:dyDescent="0.3">
      <c r="A17" s="5"/>
      <c r="B17" s="7"/>
      <c r="C17" s="7"/>
      <c r="D17" s="7"/>
      <c r="E17" s="7"/>
      <c r="F17" s="31"/>
      <c r="G17" s="31"/>
      <c r="H17" s="7"/>
      <c r="I17" s="7"/>
      <c r="J17" s="7"/>
      <c r="K17" s="31"/>
      <c r="L17" s="31"/>
      <c r="M17" s="3"/>
      <c r="N17" s="3"/>
      <c r="O17" s="3"/>
      <c r="P17" s="31"/>
      <c r="Q17" s="31"/>
      <c r="R17" s="3"/>
      <c r="S17" s="3"/>
      <c r="T17" s="4"/>
    </row>
    <row r="18" spans="1:20" s="18" customFormat="1" ht="15" customHeight="1" x14ac:dyDescent="0.3">
      <c r="A18" s="5"/>
      <c r="B18" s="7"/>
      <c r="C18" s="7"/>
      <c r="D18" s="7"/>
      <c r="E18" s="7"/>
      <c r="F18" s="31"/>
      <c r="G18" s="31"/>
      <c r="H18" s="7"/>
      <c r="I18" s="7"/>
      <c r="J18" s="7"/>
      <c r="K18" s="31"/>
      <c r="L18" s="31"/>
      <c r="M18" s="3"/>
      <c r="N18" s="3"/>
      <c r="O18" s="3"/>
      <c r="P18" s="31"/>
      <c r="Q18" s="31"/>
      <c r="R18" s="3"/>
      <c r="S18" s="3"/>
      <c r="T18" s="4"/>
    </row>
    <row r="19" spans="1:20" s="18" customFormat="1" ht="15" customHeight="1" x14ac:dyDescent="0.3">
      <c r="A19" s="5"/>
      <c r="B19" s="7"/>
      <c r="C19" s="7"/>
      <c r="D19" s="7"/>
      <c r="E19" s="7"/>
      <c r="F19" s="31"/>
      <c r="G19" s="31"/>
      <c r="H19" s="7"/>
      <c r="I19" s="7"/>
      <c r="J19" s="7"/>
      <c r="K19" s="31"/>
      <c r="L19" s="31"/>
      <c r="M19" s="3"/>
      <c r="N19" s="3"/>
      <c r="O19" s="3"/>
      <c r="P19" s="31"/>
      <c r="Q19" s="31"/>
      <c r="R19" s="3"/>
      <c r="S19" s="3"/>
      <c r="T19" s="4"/>
    </row>
    <row r="20" spans="1:20" s="18" customFormat="1" ht="15" customHeight="1" x14ac:dyDescent="0.3">
      <c r="A20" s="5"/>
      <c r="B20" s="7"/>
      <c r="C20" s="7"/>
      <c r="D20" s="7"/>
      <c r="E20" s="7"/>
      <c r="F20" s="31"/>
      <c r="G20" s="31"/>
      <c r="H20" s="7"/>
      <c r="I20" s="7"/>
      <c r="J20" s="7"/>
      <c r="K20" s="31"/>
      <c r="L20" s="31"/>
      <c r="M20" s="3"/>
      <c r="N20" s="3"/>
      <c r="O20" s="3"/>
      <c r="P20" s="31"/>
      <c r="Q20" s="31"/>
      <c r="R20" s="3"/>
      <c r="S20" s="3"/>
      <c r="T20" s="4"/>
    </row>
    <row r="21" spans="1:20" s="18" customFormat="1" ht="15" customHeight="1" x14ac:dyDescent="0.3">
      <c r="A21" s="8"/>
      <c r="B21" s="9"/>
      <c r="C21" s="9"/>
      <c r="D21" s="9"/>
      <c r="E21" s="9"/>
      <c r="F21" s="33"/>
      <c r="G21" s="33"/>
      <c r="H21" s="9"/>
      <c r="I21" s="9"/>
      <c r="J21" s="9"/>
      <c r="K21" s="33"/>
      <c r="L21" s="33"/>
      <c r="M21" s="10"/>
      <c r="N21" s="10"/>
      <c r="O21" s="10"/>
      <c r="P21" s="33"/>
      <c r="Q21" s="33"/>
      <c r="R21" s="10"/>
      <c r="S21" s="10"/>
      <c r="T21" s="11"/>
    </row>
    <row r="200" spans="2:2" x14ac:dyDescent="0.3">
      <c r="B200" s="17" t="s">
        <v>20</v>
      </c>
    </row>
    <row r="201" spans="2:2" x14ac:dyDescent="0.3">
      <c r="B201" s="17" t="s">
        <v>21</v>
      </c>
    </row>
    <row r="202" spans="2:2" x14ac:dyDescent="0.3">
      <c r="B202" s="17" t="s">
        <v>22</v>
      </c>
    </row>
    <row r="203" spans="2:2" x14ac:dyDescent="0.3">
      <c r="B203" s="17" t="s">
        <v>23</v>
      </c>
    </row>
  </sheetData>
  <sheetProtection algorithmName="SHA-512" hashValue="TGbbEZ6/onMyLDEfqFMjEb1wdi4SZFMZHz3ind6QN2COveU5GiMfbhuX+bCljlhQ5ws4QD3OkaeBYAzbk+QKHA==" saltValue="UUe2It2Hr8uT7+WjjhEJBw==" spinCount="100000" sheet="1" formatRows="0" insertRows="0" insertHyperlinks="0" deleteRows="0" sort="0" autoFilter="0" pivotTables="0"/>
  <dataValidations count="4">
    <dataValidation allowBlank="1" showInputMessage="1" showErrorMessage="1" error="IInsert market/country full name." prompt="Insert market/country full name." sqref="C2" xr:uid="{741D692C-20D0-4004-9714-43EE38133C59}"/>
    <dataValidation allowBlank="1" showInputMessage="1" showErrorMessage="1" error="Aiirport - please insert IATA code._x000a__x000a_Please insert full name of the destination_x000a_for other types of trasportation." prompt="Aiirport - please insert IATA code._x000a__x000a_Please insert full name of the destination_x000a_for other types of trasportation." sqref="D2:E21" xr:uid="{7D3FF36F-C09B-4630-8B6F-AA64EA67E8AE}"/>
    <dataValidation allowBlank="1" showInputMessage="1" showErrorMessage="1" error="Insert market/country fiul name." prompt="Insert market/country fiul name." sqref="C3:C21" xr:uid="{19D32EFB-12DE-4827-9442-08BC83230A36}"/>
    <dataValidation type="list" errorStyle="warning" allowBlank="1" showInputMessage="1" showErrorMessage="1" error="Choose transportation type from the drop-down list." prompt="Choose transportation type from the drop-down list." sqref="B2:B21" xr:uid="{6D6DAB87-4541-4AFA-A3AC-B1049198EC38}">
      <formula1>$B$200:$B$203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8" scale="77" fitToHeight="0" orientation="landscape" r:id="rId1"/>
  <colBreaks count="1" manualBreakCount="1">
    <brk id="10" max="20" man="1"/>
  </colBreak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C092C4-4E98-45EA-9960-4C4DDB966F93}">
  <sheetPr codeName="Sheet3"/>
  <dimension ref="A1:N206"/>
  <sheetViews>
    <sheetView showGridLines="0" zoomScaleNormal="100" zoomScaleSheetLayoutView="80" workbookViewId="0">
      <pane xSplit="3" ySplit="1" topLeftCell="D2" activePane="bottomRight" state="frozen"/>
      <selection pane="topRight" activeCell="D1" sqref="D1"/>
      <selection pane="bottomLeft" activeCell="A4" sqref="A4"/>
      <selection pane="bottomRight" activeCell="A2" sqref="A2"/>
    </sheetView>
  </sheetViews>
  <sheetFormatPr defaultColWidth="8.88671875" defaultRowHeight="14.4" x14ac:dyDescent="0.3"/>
  <cols>
    <col min="1" max="1" width="15.33203125" style="17" bestFit="1" customWidth="1"/>
    <col min="2" max="2" width="16.88671875" style="17" bestFit="1" customWidth="1"/>
    <col min="4" max="5" width="40.6640625" style="17" customWidth="1"/>
    <col min="7" max="8" width="13.109375" style="17" bestFit="1" customWidth="1"/>
    <col min="9" max="9" width="11.88671875" style="17" bestFit="1" customWidth="1"/>
    <col min="11" max="12" width="14.44140625" bestFit="1" customWidth="1"/>
    <col min="13" max="13" width="14.6640625" style="17" bestFit="1" customWidth="1"/>
    <col min="14" max="14" width="14.33203125" style="17" bestFit="1" customWidth="1"/>
    <col min="15" max="17" width="12.6640625" style="17" customWidth="1"/>
    <col min="18" max="18" width="10" style="17" bestFit="1" customWidth="1"/>
    <col min="19" max="16384" width="8.88671875" style="17"/>
  </cols>
  <sheetData>
    <row r="1" spans="1:13" ht="41.4" x14ac:dyDescent="0.3">
      <c r="A1" s="12" t="s">
        <v>0</v>
      </c>
      <c r="B1" s="13" t="s">
        <v>2</v>
      </c>
      <c r="C1" s="13" t="s">
        <v>25</v>
      </c>
      <c r="D1" s="13" t="s">
        <v>26</v>
      </c>
      <c r="E1" s="13" t="s">
        <v>44</v>
      </c>
      <c r="F1" s="13" t="s">
        <v>27</v>
      </c>
      <c r="G1" s="19" t="s">
        <v>28</v>
      </c>
      <c r="H1" s="13" t="s">
        <v>29</v>
      </c>
      <c r="I1" s="13" t="s">
        <v>30</v>
      </c>
      <c r="J1" s="13" t="s">
        <v>31</v>
      </c>
      <c r="K1" s="13" t="s">
        <v>32</v>
      </c>
      <c r="L1" s="13" t="s">
        <v>33</v>
      </c>
      <c r="M1" s="13" t="s">
        <v>43</v>
      </c>
    </row>
    <row r="2" spans="1:13" ht="13.8" x14ac:dyDescent="0.3">
      <c r="A2" s="30"/>
      <c r="B2" s="7"/>
      <c r="C2" s="28"/>
      <c r="D2" s="28"/>
      <c r="E2" s="25"/>
      <c r="F2" s="23"/>
      <c r="G2" s="28"/>
      <c r="H2" s="28"/>
      <c r="I2" s="28"/>
      <c r="J2" s="28"/>
      <c r="K2" s="24"/>
      <c r="L2" s="29"/>
      <c r="M2" s="29">
        <f>SUM(Carrier2[[#This Row],[Partner 
net share Eur]:[CNTB/TB 
net share Eur]])</f>
        <v>0</v>
      </c>
    </row>
    <row r="3" spans="1:13" ht="13.8" x14ac:dyDescent="0.3">
      <c r="A3" s="30"/>
      <c r="B3" s="7"/>
      <c r="C3" s="28"/>
      <c r="D3" s="28"/>
      <c r="E3" s="25"/>
      <c r="F3" s="23"/>
      <c r="G3" s="28"/>
      <c r="H3" s="28"/>
      <c r="I3" s="28"/>
      <c r="J3" s="28"/>
      <c r="K3" s="24"/>
      <c r="L3" s="29"/>
      <c r="M3" s="29">
        <f>SUM(Carrier2[[#This Row],[Partner 
net share Eur]:[CNTB/TB 
net share Eur]])</f>
        <v>0</v>
      </c>
    </row>
    <row r="4" spans="1:13" ht="13.8" x14ac:dyDescent="0.3">
      <c r="A4" s="30"/>
      <c r="B4" s="7"/>
      <c r="C4" s="28"/>
      <c r="D4" s="28"/>
      <c r="E4" s="25"/>
      <c r="F4" s="23"/>
      <c r="G4" s="28"/>
      <c r="H4" s="28"/>
      <c r="I4" s="28"/>
      <c r="J4" s="28"/>
      <c r="K4" s="24"/>
      <c r="L4" s="29"/>
      <c r="M4" s="29">
        <f>SUM(Carrier2[[#This Row],[Partner 
net share Eur]:[CNTB/TB 
net share Eur]])</f>
        <v>0</v>
      </c>
    </row>
    <row r="5" spans="1:13" s="18" customFormat="1" ht="13.8" x14ac:dyDescent="0.3">
      <c r="A5" s="1"/>
      <c r="B5" s="23"/>
      <c r="C5" s="23"/>
      <c r="D5" s="23"/>
      <c r="E5" s="1"/>
      <c r="F5" s="23"/>
      <c r="G5" s="23"/>
      <c r="H5" s="23"/>
      <c r="I5" s="23"/>
      <c r="J5" s="23"/>
      <c r="K5" s="24"/>
      <c r="L5" s="24"/>
      <c r="M5" s="24">
        <f>SUM(Carrier2[[#This Row],[Partner 
net share Eur]:[CNTB/TB 
net share Eur]])</f>
        <v>0</v>
      </c>
    </row>
    <row r="6" spans="1:13" s="18" customFormat="1" ht="13.8" x14ac:dyDescent="0.3">
      <c r="A6" s="25"/>
      <c r="B6" s="26"/>
      <c r="C6" s="26"/>
      <c r="D6" s="26"/>
      <c r="E6" s="25"/>
      <c r="F6" s="23"/>
      <c r="G6" s="26"/>
      <c r="H6" s="26"/>
      <c r="I6" s="26"/>
      <c r="J6" s="26"/>
      <c r="K6" s="27"/>
      <c r="L6" s="27"/>
      <c r="M6" s="24">
        <f>SUM(Carrier2[[#This Row],[Partner 
net share Eur]:[CNTB/TB 
net share Eur]])</f>
        <v>0</v>
      </c>
    </row>
    <row r="7" spans="1:13" s="18" customFormat="1" ht="13.8" x14ac:dyDescent="0.3">
      <c r="A7" s="1"/>
      <c r="B7" s="28"/>
      <c r="C7" s="28"/>
      <c r="D7" s="28"/>
      <c r="E7" s="1"/>
      <c r="F7" s="23"/>
      <c r="G7" s="28"/>
      <c r="H7" s="28"/>
      <c r="I7" s="28"/>
      <c r="J7" s="28"/>
      <c r="K7" s="29"/>
      <c r="L7" s="29"/>
      <c r="M7" s="24">
        <f>SUM(Carrier2[[#This Row],[Partner 
net share Eur]:[CNTB/TB 
net share Eur]])</f>
        <v>0</v>
      </c>
    </row>
    <row r="8" spans="1:13" s="18" customFormat="1" ht="13.8" x14ac:dyDescent="0.3">
      <c r="A8" s="1"/>
      <c r="B8" s="28"/>
      <c r="C8" s="28"/>
      <c r="D8" s="28"/>
      <c r="E8" s="1"/>
      <c r="F8" s="23"/>
      <c r="G8" s="28"/>
      <c r="H8" s="28"/>
      <c r="I8" s="28"/>
      <c r="J8" s="28"/>
      <c r="K8" s="29"/>
      <c r="L8" s="29"/>
      <c r="M8" s="24">
        <f>SUM(Carrier2[[#This Row],[Partner 
net share Eur]:[CNTB/TB 
net share Eur]])</f>
        <v>0</v>
      </c>
    </row>
    <row r="9" spans="1:13" s="18" customFormat="1" ht="13.8" x14ac:dyDescent="0.3">
      <c r="A9" s="1"/>
      <c r="B9" s="28"/>
      <c r="C9" s="28"/>
      <c r="D9" s="28"/>
      <c r="E9" s="1"/>
      <c r="F9" s="23"/>
      <c r="G9" s="28"/>
      <c r="H9" s="28"/>
      <c r="I9" s="28"/>
      <c r="J9" s="28"/>
      <c r="K9" s="29"/>
      <c r="L9" s="29"/>
      <c r="M9" s="24">
        <f>SUM(Carrier2[[#This Row],[Partner 
net share Eur]:[CNTB/TB 
net share Eur]])</f>
        <v>0</v>
      </c>
    </row>
    <row r="10" spans="1:13" s="18" customFormat="1" ht="13.8" x14ac:dyDescent="0.3">
      <c r="A10" s="1"/>
      <c r="B10" s="28"/>
      <c r="C10" s="28"/>
      <c r="D10" s="28"/>
      <c r="E10" s="1"/>
      <c r="F10" s="23"/>
      <c r="G10" s="28"/>
      <c r="H10" s="28"/>
      <c r="I10" s="28"/>
      <c r="J10" s="28"/>
      <c r="K10" s="29"/>
      <c r="L10" s="29"/>
      <c r="M10" s="24">
        <f>SUM(Carrier2[[#This Row],[Partner 
net share Eur]:[CNTB/TB 
net share Eur]])</f>
        <v>0</v>
      </c>
    </row>
    <row r="11" spans="1:13" s="18" customFormat="1" ht="13.8" x14ac:dyDescent="0.3">
      <c r="A11" s="1"/>
      <c r="B11" s="28"/>
      <c r="C11" s="28"/>
      <c r="D11" s="28"/>
      <c r="E11" s="1"/>
      <c r="F11" s="23"/>
      <c r="G11" s="28"/>
      <c r="H11" s="28"/>
      <c r="I11" s="28"/>
      <c r="J11" s="28"/>
      <c r="K11" s="29"/>
      <c r="L11" s="29"/>
      <c r="M11" s="24">
        <f>SUM(Carrier2[[#This Row],[Partner 
net share Eur]:[CNTB/TB 
net share Eur]])</f>
        <v>0</v>
      </c>
    </row>
    <row r="12" spans="1:13" s="18" customFormat="1" ht="13.8" x14ac:dyDescent="0.3">
      <c r="A12" s="1"/>
      <c r="B12" s="28"/>
      <c r="C12" s="28"/>
      <c r="D12" s="28"/>
      <c r="E12" s="1"/>
      <c r="F12" s="23"/>
      <c r="G12" s="28"/>
      <c r="H12" s="28"/>
      <c r="I12" s="28"/>
      <c r="J12" s="28"/>
      <c r="K12" s="29"/>
      <c r="L12" s="29"/>
      <c r="M12" s="24">
        <f>SUM(Carrier2[[#This Row],[Partner 
net share Eur]:[CNTB/TB 
net share Eur]])</f>
        <v>0</v>
      </c>
    </row>
    <row r="13" spans="1:13" s="18" customFormat="1" ht="13.8" x14ac:dyDescent="0.3">
      <c r="A13" s="1"/>
      <c r="B13" s="28"/>
      <c r="C13" s="28"/>
      <c r="D13" s="28"/>
      <c r="E13" s="1"/>
      <c r="F13" s="23"/>
      <c r="G13" s="28"/>
      <c r="H13" s="28"/>
      <c r="I13" s="28"/>
      <c r="J13" s="28"/>
      <c r="K13" s="29"/>
      <c r="L13" s="29"/>
      <c r="M13" s="24">
        <f>SUM(Carrier2[[#This Row],[Partner 
net share Eur]:[CNTB/TB 
net share Eur]])</f>
        <v>0</v>
      </c>
    </row>
    <row r="14" spans="1:13" s="18" customFormat="1" ht="13.8" x14ac:dyDescent="0.3">
      <c r="A14" s="1"/>
      <c r="B14" s="28"/>
      <c r="C14" s="28"/>
      <c r="D14" s="28"/>
      <c r="E14" s="1"/>
      <c r="F14" s="23"/>
      <c r="G14" s="28"/>
      <c r="H14" s="28"/>
      <c r="I14" s="28"/>
      <c r="J14" s="28"/>
      <c r="K14" s="29"/>
      <c r="L14" s="29"/>
      <c r="M14" s="24">
        <f>SUM(Carrier2[[#This Row],[Partner 
net share Eur]:[CNTB/TB 
net share Eur]])</f>
        <v>0</v>
      </c>
    </row>
    <row r="15" spans="1:13" s="18" customFormat="1" ht="15" customHeight="1" x14ac:dyDescent="0.3">
      <c r="A15" s="20" t="s">
        <v>34</v>
      </c>
      <c r="B15" s="21"/>
      <c r="C15" s="21"/>
      <c r="D15" s="21"/>
      <c r="E15" s="21"/>
      <c r="F15" s="21"/>
      <c r="G15" s="21"/>
      <c r="H15" s="21"/>
      <c r="I15" s="21"/>
      <c r="J15" s="21"/>
      <c r="K15" s="22">
        <f>SUBTOTAL(109,Carrier2[Partner 
net share Eur])</f>
        <v>0</v>
      </c>
      <c r="L15" s="22">
        <f>SUBTOTAL(109,Carrier2[CNTB/TB 
net share Eur])</f>
        <v>0</v>
      </c>
      <c r="M15" s="22">
        <f>SUBTOTAL(109,Carrier2[Total net])</f>
        <v>0</v>
      </c>
    </row>
    <row r="203" spans="3:14" x14ac:dyDescent="0.3">
      <c r="C203" t="s">
        <v>35</v>
      </c>
      <c r="I203" s="17" t="s">
        <v>36</v>
      </c>
      <c r="N203" s="17" t="s">
        <v>37</v>
      </c>
    </row>
    <row r="204" spans="3:14" x14ac:dyDescent="0.3">
      <c r="C204" t="s">
        <v>38</v>
      </c>
      <c r="I204" s="17" t="s">
        <v>39</v>
      </c>
      <c r="N204" s="17" t="s">
        <v>40</v>
      </c>
    </row>
    <row r="205" spans="3:14" x14ac:dyDescent="0.3">
      <c r="I205" s="17" t="s">
        <v>41</v>
      </c>
    </row>
    <row r="206" spans="3:14" x14ac:dyDescent="0.3">
      <c r="I206" s="17" t="s">
        <v>42</v>
      </c>
    </row>
  </sheetData>
  <sheetProtection algorithmName="SHA-512" hashValue="fx2YiqtzsHS9JEdajuFDv9/lsFsPyUDOLg5QWcjrJGL5xEMvyCYl9DCMWXny5A6n55Yr77im6sQFro7rbnD1FQ==" saltValue="rXqaguk1I1eZlHYa8B3L2g==" spinCount="100000" sheet="1" formatRows="0" insertRows="0" insertHyperlinks="0" deleteRows="0" sort="0" autoFilter="0" pivotTables="0"/>
  <dataValidations count="8">
    <dataValidation errorStyle="warning" allowBlank="1" showInputMessage="1" showErrorMessage="1" error="Name the tagret group you wish to reach with this activity." prompt="Name the tagret group you wish to reach with this activity." sqref="J2:J14" xr:uid="{093323E7-84CC-4BA6-8164-D600467224B6}"/>
    <dataValidation errorStyle="warning" allowBlank="1" showInputMessage="1" showErrorMessage="1" error="Indicate if the activity will promote Croatia in general or name the destination to which it will be dedicated." prompt="Indicate if the activity will promote Croatia in general or name the destination to which it will be dedicated." sqref="H2:H14" xr:uid="{FC785FDE-FA4C-4E89-A0F5-3FD951A8FC55}"/>
    <dataValidation errorStyle="warning" allowBlank="1" showInputMessage="1" showErrorMessage="1" error="Insert concrete KPI which will be measured and reported. (e.g. no. of impressions, views, open rate etc.)" prompt="Insert concrete KPI which will be measured and reported. (e.g. no. of impressions, views, open rate etc.)" sqref="G2:G14" xr:uid="{E456336A-A338-4AEF-9B99-B64EE6275171}"/>
    <dataValidation errorStyle="warning" allowBlank="1" showInputMessage="1" showErrorMessage="1" prompt="Examples:_x000a_- Google display advertising_x000a_- Social media (FB &amp; IG) advertising_x000a_- DOOH campaign in London metro - 100 locations, 2 weeks_x000a_- TV campaign in TV Monde - 30sec video, 2 weeks_x000a_- Radio campaign Sunshine radio - 20sec spot, 150 spots" sqref="D2:D14" xr:uid="{49B3C1C3-8E8B-4B5C-891F-0297214D8206}"/>
    <dataValidation allowBlank="1" showInputMessage="1" showErrorMessage="1" error="Insert market/country full name." prompt="Insert market/country full name." sqref="B2:B14" xr:uid="{E13BCAB9-72FF-474C-ABB1-577D6CADF3AF}"/>
    <dataValidation allowBlank="1" showInputMessage="1" showErrorMessage="1" error="Insert month or concrete date." prompt="Insert month or concrete date." sqref="F2:F14" xr:uid="{DD693170-59A9-4C28-A579-E4282579A42B}"/>
    <dataValidation type="list" allowBlank="1" showInputMessage="1" showErrorMessage="1" sqref="I2:I14" xr:uid="{9CDA78E7-F778-44AF-BCBD-FD38B40443FA}">
      <formula1>$N$203:$N$204</formula1>
    </dataValidation>
    <dataValidation type="list" allowBlank="1" showInputMessage="1" showErrorMessage="1" error="Choose from the drop-down list._x000a_Please list all external (third party) channel activities first." prompt="Choose from the drop-down list._x000a_Please list all external (third party) channel activities first." sqref="C2:C14" xr:uid="{A1D56DBF-A8B6-4162-9F88-C33976FABB8E}">
      <formula1>$C$203:$C$204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8" scale="77" fitToHeight="0" orientation="landscape" r:id="rId1"/>
  <ignoredErrors>
    <ignoredError sqref="M2:M14" unlockedFormula="1"/>
  </ignoredError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Programme carrier</vt:lpstr>
      <vt:lpstr>Activity proposal</vt:lpstr>
      <vt:lpstr>'Activity proposal'!Print_Area</vt:lpstr>
      <vt:lpstr>'Programme carrier'!Print_Area</vt:lpstr>
      <vt:lpstr>'Activity proposal'!Print_Titles</vt:lpstr>
      <vt:lpstr>'Programme carrier'!Print_Titles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Ivana Curić Čabraja</dc:creator>
  <cp:lastModifiedBy>Ivana Curić Čabraja</cp:lastModifiedBy>
  <dcterms:created xsi:type="dcterms:W3CDTF">2023-09-28T05:47:06Z</dcterms:created>
  <dcterms:modified xsi:type="dcterms:W3CDTF">2023-10-26T10:25:02Z</dcterms:modified>
</cp:coreProperties>
</file>